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Area" localSheetId="0">Лист1!$A$1:$C$30</definedName>
  </definedNames>
  <calcPr calcId="124519" iterate="1"/>
</workbook>
</file>

<file path=xl/calcChain.xml><?xml version="1.0" encoding="utf-8"?>
<calcChain xmlns="http://schemas.openxmlformats.org/spreadsheetml/2006/main">
  <c r="C25" i="1"/>
  <c r="B25"/>
  <c r="C22" l="1"/>
  <c r="B22"/>
  <c r="B18"/>
  <c r="C18"/>
  <c r="C16"/>
  <c r="B16"/>
  <c r="C14"/>
  <c r="B14"/>
  <c r="C12"/>
  <c r="B12"/>
  <c r="C10" l="1"/>
  <c r="C9" s="1"/>
  <c r="B10"/>
  <c r="B9" s="1"/>
</calcChain>
</file>

<file path=xl/sharedStrings.xml><?xml version="1.0" encoding="utf-8"?>
<sst xmlns="http://schemas.openxmlformats.org/spreadsheetml/2006/main" count="31" uniqueCount="27">
  <si>
    <t xml:space="preserve">сельского поселения Лемпино                                                 </t>
  </si>
  <si>
    <t>руб</t>
  </si>
  <si>
    <t>Приложение  6.1</t>
  </si>
  <si>
    <t>ВСЕГО</t>
  </si>
  <si>
    <t>Дотации на выравнивание бюджетной обеспеченности поселений</t>
  </si>
  <si>
    <t>в том числе:</t>
  </si>
  <si>
    <t>1 часть дотаций (субвенции на выравнивание бюджетной обеспеченности поселений за счет средств бюджета Ханты-Мансийского автономного округа - Югры)</t>
  </si>
  <si>
    <t>2 часть дотации (субсидии на выравнивание бюджетной обеспеченности поселений за счет средств бюджета Ханты-Мансийского автономного округа - Югры)</t>
  </si>
  <si>
    <t>2 часть дотации (дотации на выравнивание бюджетной обеспеченности поселений за счет средств бюджета Нефтеюганского района)</t>
  </si>
  <si>
    <t>Субвенции</t>
  </si>
  <si>
    <t>Субсидии</t>
  </si>
  <si>
    <t>Иные межбюджетные трансферты</t>
  </si>
  <si>
    <t>2024 год</t>
  </si>
  <si>
    <t>Распределение межбюджетных трансфертов бюджета сельского поселения  Лемпино                                                                     из бюджета Нефтеюганского района на 2024 - 2025 годы</t>
  </si>
  <si>
    <t>2025 год</t>
  </si>
  <si>
    <t>Наименование трансферта</t>
  </si>
  <si>
    <t>Осуществление первичного воинского учета органами местного самоуправления поселений, муниципальных и городских округов (непрограммные расходы) за счет средств федерального бюджета</t>
  </si>
  <si>
    <t>Дотации из бюджета муниципального района на выравнивание бюджетной обеспеченности поселений в рамках муниципальной программы Нефтеюганского района "Управление муниципальными финансами"</t>
  </si>
  <si>
    <t>Дотации из бюджета муниципального района на выравнивание бюджетной обеспеченности поселений в рамках муниципальной программы Нефтеюганского района "Управление  муниципальными финансами"</t>
  </si>
  <si>
    <t>Субвенции на организацию мероприятий при осуществлении деятельности по обращению с животными без владельцев в рамках муниципальной программы Нефтеюганского района "Развитие агропромышленного комплекса" за счет средств бюджета автономного округа</t>
  </si>
  <si>
    <t xml:space="preserve">Субсидии на создание условий для деятельности народных дружин в рамках муниципальной программы Нефтеюганского района "Профилактика правонарушений и обеспечение отдельных прав граждан" за счет средств бюджета автономного округа </t>
  </si>
  <si>
    <t xml:space="preserve">Иные межбюджетные трансферты бюджетам городского и сельских поселений на обеспечение сбалансированности местных бюджетов в рамках муниципальной программы  Нефтеюганского района "Управление муниципальными финансами" </t>
  </si>
  <si>
    <t>Иные межбюджетные трансферты на утилизацию жидких бытовых отходов в поселениях в рамках муниципальной программы Нефтеюганского района "Экологическая безопасность"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</si>
  <si>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"О мероприятиях по реализации государственной социальной политики" в рамках муниципальной программы Нефтеюганского района "Управление муниципальными финансами"</t>
  </si>
  <si>
    <t>к решению  Совета депутатов</t>
  </si>
  <si>
    <t>Иные межбюджетные трансферты бюджетам городского и сельских поселений на реализацию мероприятий по содействию трудоустройству граждан в рамках муниципальной программы  Нефтеюганского района "Уулучшение условий и охраны труда, содействие занятости населения"</t>
  </si>
  <si>
    <t>от 28.09.2023  №9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</si>
</sst>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3" fillId="0" borderId="2" xfId="0" applyFont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0" xfId="0" applyFont="1" applyFill="1"/>
    <xf numFmtId="4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0"/>
  <sheetViews>
    <sheetView tabSelected="1" zoomScale="120" zoomScaleNormal="120" workbookViewId="0">
      <selection activeCell="A12" sqref="A12"/>
    </sheetView>
  </sheetViews>
  <sheetFormatPr defaultRowHeight="15"/>
  <cols>
    <col min="1" max="1" width="77.28515625" customWidth="1"/>
    <col min="2" max="2" width="24" customWidth="1"/>
    <col min="3" max="3" width="21.28515625" customWidth="1"/>
    <col min="4" max="4" width="15.5703125" customWidth="1"/>
    <col min="5" max="5" width="21.5703125" customWidth="1"/>
    <col min="6" max="6" width="28.140625" customWidth="1"/>
    <col min="7" max="7" width="26.85546875" customWidth="1"/>
    <col min="8" max="8" width="23.42578125" customWidth="1"/>
    <col min="9" max="9" width="22" customWidth="1"/>
    <col min="10" max="10" width="18.140625" customWidth="1"/>
  </cols>
  <sheetData>
    <row r="1" spans="1:12" ht="15.75">
      <c r="A1" s="4"/>
      <c r="B1" s="6" t="s">
        <v>2</v>
      </c>
      <c r="C1" s="5"/>
    </row>
    <row r="2" spans="1:12" ht="15.75">
      <c r="B2" s="7" t="s">
        <v>24</v>
      </c>
      <c r="C2" s="5"/>
    </row>
    <row r="3" spans="1:12" ht="15.75">
      <c r="B3" s="7" t="s">
        <v>0</v>
      </c>
      <c r="C3" s="5"/>
    </row>
    <row r="4" spans="1:12" ht="15.75">
      <c r="B4" s="7" t="s">
        <v>26</v>
      </c>
      <c r="C4" s="5"/>
    </row>
    <row r="5" spans="1:12" ht="4.5" customHeight="1"/>
    <row r="6" spans="1:12" ht="57.75" customHeight="1">
      <c r="A6" s="18" t="s">
        <v>13</v>
      </c>
      <c r="B6" s="18"/>
      <c r="C6" s="18"/>
      <c r="D6" s="2"/>
      <c r="E6" s="2"/>
      <c r="F6" s="2"/>
      <c r="G6" s="2"/>
      <c r="H6" s="2"/>
      <c r="I6" s="2"/>
      <c r="J6" s="1"/>
      <c r="K6" s="1"/>
      <c r="L6" s="1"/>
    </row>
    <row r="7" spans="1:12" ht="15" customHeight="1">
      <c r="A7" s="3"/>
      <c r="C7" s="8" t="s">
        <v>1</v>
      </c>
      <c r="D7" s="2"/>
      <c r="E7" s="2"/>
      <c r="F7" s="2"/>
      <c r="G7" s="2"/>
      <c r="H7" s="2"/>
      <c r="I7" s="2"/>
      <c r="J7" s="1"/>
      <c r="K7" s="1"/>
      <c r="L7" s="1"/>
    </row>
    <row r="8" spans="1:12" s="11" customFormat="1" ht="17.25">
      <c r="A8" s="9" t="s">
        <v>15</v>
      </c>
      <c r="B8" s="10" t="s">
        <v>12</v>
      </c>
      <c r="C8" s="10" t="s">
        <v>14</v>
      </c>
    </row>
    <row r="9" spans="1:12" s="11" customFormat="1" ht="17.25">
      <c r="A9" s="9" t="s">
        <v>3</v>
      </c>
      <c r="B9" s="12">
        <f>B10+B18+B22+B25</f>
        <v>21636019.149999999</v>
      </c>
      <c r="C9" s="12">
        <f>C10+C18+C22+C25</f>
        <v>19837923.399999999</v>
      </c>
    </row>
    <row r="10" spans="1:12" s="11" customFormat="1" ht="17.25">
      <c r="A10" s="13" t="s">
        <v>4</v>
      </c>
      <c r="B10" s="12">
        <f>B12+B14+B16</f>
        <v>6673500</v>
      </c>
      <c r="C10" s="12">
        <f>C12+C14+C16</f>
        <v>6369900</v>
      </c>
    </row>
    <row r="11" spans="1:12" s="11" customFormat="1" ht="17.25">
      <c r="A11" s="14" t="s">
        <v>5</v>
      </c>
      <c r="B11" s="15"/>
      <c r="C11" s="15"/>
    </row>
    <row r="12" spans="1:12" s="11" customFormat="1" ht="71.25" customHeight="1">
      <c r="A12" s="13" t="s">
        <v>6</v>
      </c>
      <c r="B12" s="12">
        <f>B13</f>
        <v>864900</v>
      </c>
      <c r="C12" s="12">
        <f>C13</f>
        <v>870300</v>
      </c>
    </row>
    <row r="13" spans="1:12" s="11" customFormat="1" ht="87.75" customHeight="1">
      <c r="A13" s="14" t="s">
        <v>17</v>
      </c>
      <c r="B13" s="15">
        <v>864900</v>
      </c>
      <c r="C13" s="15">
        <v>870300</v>
      </c>
    </row>
    <row r="14" spans="1:12" s="11" customFormat="1" ht="65.25" customHeight="1">
      <c r="A14" s="13" t="s">
        <v>7</v>
      </c>
      <c r="B14" s="12">
        <f>B15</f>
        <v>1454600</v>
      </c>
      <c r="C14" s="12">
        <f>C15</f>
        <v>1135500</v>
      </c>
    </row>
    <row r="15" spans="1:12" s="11" customFormat="1" ht="84.75" customHeight="1">
      <c r="A15" s="14" t="s">
        <v>18</v>
      </c>
      <c r="B15" s="15">
        <v>1454600</v>
      </c>
      <c r="C15" s="15">
        <v>1135500</v>
      </c>
    </row>
    <row r="16" spans="1:12" s="11" customFormat="1" ht="56.25" customHeight="1">
      <c r="A16" s="13" t="s">
        <v>8</v>
      </c>
      <c r="B16" s="12">
        <f>B17</f>
        <v>4354000</v>
      </c>
      <c r="C16" s="12">
        <f>C17</f>
        <v>4364100</v>
      </c>
    </row>
    <row r="17" spans="1:3" s="11" customFormat="1" ht="87" customHeight="1">
      <c r="A17" s="14" t="s">
        <v>17</v>
      </c>
      <c r="B17" s="15">
        <v>4354000</v>
      </c>
      <c r="C17" s="15">
        <v>4364100</v>
      </c>
    </row>
    <row r="18" spans="1:3" s="11" customFormat="1" ht="17.25">
      <c r="A18" s="13" t="s">
        <v>9</v>
      </c>
      <c r="B18" s="12">
        <f>B20+B21</f>
        <v>323300</v>
      </c>
      <c r="C18" s="12">
        <f>C20+C21</f>
        <v>331400</v>
      </c>
    </row>
    <row r="19" spans="1:3" s="11" customFormat="1" ht="17.25">
      <c r="A19" s="14" t="s">
        <v>5</v>
      </c>
      <c r="B19" s="15"/>
      <c r="C19" s="15"/>
    </row>
    <row r="20" spans="1:3" s="11" customFormat="1" ht="99" customHeight="1">
      <c r="A20" s="16" t="s">
        <v>19</v>
      </c>
      <c r="B20" s="15">
        <v>12100</v>
      </c>
      <c r="C20" s="15">
        <v>8800</v>
      </c>
    </row>
    <row r="21" spans="1:3" s="11" customFormat="1" ht="74.25" customHeight="1">
      <c r="A21" s="16" t="s">
        <v>16</v>
      </c>
      <c r="B21" s="15">
        <v>311200</v>
      </c>
      <c r="C21" s="15">
        <v>322600</v>
      </c>
    </row>
    <row r="22" spans="1:3" s="11" customFormat="1" ht="17.25">
      <c r="A22" s="13" t="s">
        <v>10</v>
      </c>
      <c r="B22" s="12">
        <f>B24</f>
        <v>3219.15</v>
      </c>
      <c r="C22" s="12">
        <f>C24</f>
        <v>3223.4</v>
      </c>
    </row>
    <row r="23" spans="1:3" s="11" customFormat="1" ht="17.25">
      <c r="A23" s="16" t="s">
        <v>5</v>
      </c>
      <c r="B23" s="15"/>
      <c r="C23" s="15"/>
    </row>
    <row r="24" spans="1:3" s="11" customFormat="1" ht="87" customHeight="1">
      <c r="A24" s="16" t="s">
        <v>20</v>
      </c>
      <c r="B24" s="15">
        <v>3219.15</v>
      </c>
      <c r="C24" s="15">
        <v>3223.4</v>
      </c>
    </row>
    <row r="25" spans="1:3" s="11" customFormat="1" ht="17.25">
      <c r="A25" s="13" t="s">
        <v>11</v>
      </c>
      <c r="B25" s="12">
        <f>B27+B28+B29+B30</f>
        <v>14636000</v>
      </c>
      <c r="C25" s="12">
        <f>C27+C28+C29+C30</f>
        <v>13133400</v>
      </c>
    </row>
    <row r="26" spans="1:3" s="11" customFormat="1" ht="17.25">
      <c r="A26" s="16" t="s">
        <v>5</v>
      </c>
      <c r="B26" s="12"/>
      <c r="C26" s="12"/>
    </row>
    <row r="27" spans="1:3" s="11" customFormat="1" ht="72.75" customHeight="1">
      <c r="A27" s="14" t="s">
        <v>21</v>
      </c>
      <c r="B27" s="15">
        <v>12841000</v>
      </c>
      <c r="C27" s="15">
        <v>11855400</v>
      </c>
    </row>
    <row r="28" spans="1:3" s="11" customFormat="1" ht="81.75" customHeight="1">
      <c r="A28" s="16" t="s">
        <v>22</v>
      </c>
      <c r="B28" s="15">
        <v>819000</v>
      </c>
      <c r="C28" s="15">
        <v>819000</v>
      </c>
    </row>
    <row r="29" spans="1:3" s="11" customFormat="1" ht="114" customHeight="1">
      <c r="A29" s="17" t="s">
        <v>23</v>
      </c>
      <c r="B29" s="15">
        <v>876000</v>
      </c>
      <c r="C29" s="15">
        <v>359000</v>
      </c>
    </row>
    <row r="30" spans="1:3" ht="66">
      <c r="A30" s="16" t="s">
        <v>25</v>
      </c>
      <c r="B30" s="15">
        <v>100000</v>
      </c>
      <c r="C30" s="15">
        <v>100000</v>
      </c>
    </row>
  </sheetData>
  <mergeCells count="1">
    <mergeCell ref="A6:C6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2023-09-29T04:38:13Z</cp:lastPrinted>
  <dcterms:created xsi:type="dcterms:W3CDTF">2016-11-09T10:07:20Z</dcterms:created>
  <dcterms:modified xsi:type="dcterms:W3CDTF">2023-09-29T04:38:18Z</dcterms:modified>
</cp:coreProperties>
</file>