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Area" localSheetId="0">Лист1!$A$1:$B$28</definedName>
  </definedNames>
  <calcPr calcId="124519" iterate="1"/>
</workbook>
</file>

<file path=xl/calcChain.xml><?xml version="1.0" encoding="utf-8"?>
<calcChain xmlns="http://schemas.openxmlformats.org/spreadsheetml/2006/main">
  <c r="B21" i="1"/>
  <c r="B18" l="1"/>
  <c r="B14"/>
  <c r="B12"/>
  <c r="B10"/>
  <c r="B8"/>
  <c r="B6" l="1"/>
  <c r="B5" s="1"/>
</calcChain>
</file>

<file path=xl/sharedStrings.xml><?xml version="1.0" encoding="utf-8"?>
<sst xmlns="http://schemas.openxmlformats.org/spreadsheetml/2006/main" count="33" uniqueCount="28">
  <si>
    <t>руб.</t>
  </si>
  <si>
    <t>ВСЕГО</t>
  </si>
  <si>
    <t>Дотации на выравнивание бюджетной обеспеченности поселений</t>
  </si>
  <si>
    <t>в том числе:</t>
  </si>
  <si>
    <t>1 часть дотаций (субвенции на выравнивание бюджетной обеспеченности поселений за счет средств бюджета Ханты-Мансийского автономного округа - Югры)</t>
  </si>
  <si>
    <t>2 часть дотации (субсидии на выравнивание бюджетной обеспеченности поселений за счет средств бюджета Ханты-Мансийского автономного округа - Югры)</t>
  </si>
  <si>
    <t>2 часть дотации (дотации на выравнивание бюджетной обеспеченности поселений за счет средств бюджета Нефтеюганского района)</t>
  </si>
  <si>
    <t>Субвенции</t>
  </si>
  <si>
    <t>Субсидии</t>
  </si>
  <si>
    <t>Иные межбюджетные трансферты</t>
  </si>
  <si>
    <t>2023 год</t>
  </si>
  <si>
    <t>Наименование трансферта</t>
  </si>
  <si>
    <t>Осуществление первичного воинского учета органами местного самоуправления поселений, муниципальных и городских округов (непрограммные расходы) за счет средств федерального бюджета</t>
  </si>
  <si>
    <t>Иные межбюджетные трансферты на проведение муниципальных выборов на территориях городского и сельских поселений (непрограммные расходы) за счет средств бюджета Нефтеюганского района</t>
  </si>
  <si>
    <t>Дотации из бюджета муниципального района на выравнивание бюджетной обеспеченности поселений в рамках муниципальной программы Нефтеюганского района "Управление муниципальными финансами"</t>
  </si>
  <si>
    <t>Дотации из бюджета муниципального района на выравнивание бюджетной обеспеченности поселений в рамках муниципальной программы Нефтеюганского района "Управление  муниципальными финансами"</t>
  </si>
  <si>
    <t>Субвенции на организацию мероприятий при осуществлении деятельности по обращению с животными без владельцев в рамках муниципальной программы Нефтеюганского района "Развитие агропромышленного комплекса" за счет средств бюджета автономного округа</t>
  </si>
  <si>
    <t xml:space="preserve">Субсидии на создание условий для деятельности народных дружин в рамках муниципальной программы Нефтеюганского района "Профилактика правонарушений и обеспечение отдельных прав граждан" за счет средств бюджета автономного округа </t>
  </si>
  <si>
    <t xml:space="preserve">Иные межбюджетные трансферты бюджетам городского и сельских поселений на обеспечение сбалансированности местных бюджетов в рамках муниципальной программы  Нефтеюганского района "Управление муниципальными финансами" </t>
  </si>
  <si>
    <t>Иные межбюджетные трансферты на утилизацию жидких бытовых отходов в поселениях в рамках муниципальной программы Нефтеюганского района "Экологическая безопасность"</t>
  </si>
  <si>
    <t>Иные межбюджетные трансферты на реализацию инициативных проектов в рамках муниципальной программы Нефтеюганского района "Жилищно-коммунальный комплекс и городская среда"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</si>
  <si>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"О мероприятиях по реализации государственной социальной политики" в рамках муниципальной программы Нефтеюганского района "Управление муниципальными финансами"</t>
  </si>
  <si>
    <t>Распределение межбюджетных трансфертов бюджета сельского поселения  Лемпино                                    из бюджета Нефтеюганского района на 2023 год</t>
  </si>
  <si>
    <t xml:space="preserve">Иные межбюджетные трансферты бюджетам городского и сельских поселений на приобретение погрузчика фронтального одноковшового в рамках муниципальной программы  Нефтеюганского района "Управление муниципальным имуществом" </t>
  </si>
  <si>
    <t xml:space="preserve">Иные межбюджетные трансферты бюджетам городского и сельских поселений на поощрение муниципальных управленческих команд в рамках муниципальной программы  Нефтеюганского района "Управление муниципальными финансами" </t>
  </si>
  <si>
    <t>Иные межбюджетные трансферты бюджетам городского и сельских поселений на реализацию мероприятий по содействию трудоустройству граждан в рамках муниципальной программы  Нефтеюганского района "Уулучшение условий и охраны труда, содействие занятости населения"</t>
  </si>
  <si>
    <t>Иные межбюджетные трансферты бюджетам городского и сельских поселений на финансовое обеспечение расходных обязательств муниципального образования сельское поселение Лемпино по решению вопросов местного значения</t>
  </si>
  <si>
    <t>Приложение  6                                                           к решению Совета депутатов                   сельского поселения Лемпино                         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</si>
</sst>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left" vertical="center" wrapText="1"/>
    </xf>
    <xf numFmtId="0" fontId="8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zoomScale="120" zoomScaleNormal="120" workbookViewId="0">
      <selection activeCell="A8" sqref="A8"/>
    </sheetView>
  </sheetViews>
  <sheetFormatPr defaultRowHeight="15"/>
  <cols>
    <col min="1" max="1" width="86" style="1" customWidth="1"/>
    <col min="2" max="2" width="35.28515625" style="1" customWidth="1"/>
    <col min="3" max="3" width="21.5703125" style="1" customWidth="1"/>
    <col min="4" max="4" width="28.140625" style="1" customWidth="1"/>
    <col min="5" max="5" width="26.85546875" style="1" customWidth="1"/>
    <col min="6" max="6" width="23.42578125" style="1" customWidth="1"/>
    <col min="7" max="7" width="22" style="1" customWidth="1"/>
    <col min="8" max="8" width="18.140625" style="1" customWidth="1"/>
    <col min="9" max="16384" width="9.140625" style="1"/>
  </cols>
  <sheetData>
    <row r="1" spans="1:10" ht="68.25" customHeight="1">
      <c r="B1" s="15" t="s">
        <v>27</v>
      </c>
    </row>
    <row r="2" spans="1:10" ht="32.25" customHeight="1">
      <c r="A2" s="16" t="s">
        <v>22</v>
      </c>
      <c r="B2" s="16"/>
      <c r="C2" s="2"/>
      <c r="D2" s="2"/>
      <c r="E2" s="2"/>
      <c r="F2" s="2"/>
      <c r="G2" s="2"/>
      <c r="H2" s="3"/>
      <c r="I2" s="3"/>
      <c r="J2" s="3"/>
    </row>
    <row r="3" spans="1:10" ht="12" customHeight="1">
      <c r="A3" s="4"/>
      <c r="B3" s="5" t="s">
        <v>0</v>
      </c>
      <c r="C3" s="2"/>
      <c r="D3" s="2"/>
      <c r="E3" s="2"/>
      <c r="F3" s="2"/>
      <c r="G3" s="2"/>
      <c r="H3" s="3"/>
      <c r="I3" s="3"/>
      <c r="J3" s="3"/>
    </row>
    <row r="4" spans="1:10" ht="21" customHeight="1">
      <c r="A4" s="6" t="s">
        <v>11</v>
      </c>
      <c r="B4" s="7" t="s">
        <v>10</v>
      </c>
    </row>
    <row r="5" spans="1:10" ht="20.25" customHeight="1">
      <c r="A5" s="6" t="s">
        <v>1</v>
      </c>
      <c r="B5" s="8">
        <f>B6+B14+B18+B21</f>
        <v>27031333.260000002</v>
      </c>
    </row>
    <row r="6" spans="1:10" ht="24" customHeight="1">
      <c r="A6" s="9" t="s">
        <v>2</v>
      </c>
      <c r="B6" s="8">
        <f>B8+B10+B12</f>
        <v>6520600</v>
      </c>
    </row>
    <row r="7" spans="1:10" ht="15" customHeight="1">
      <c r="A7" s="10" t="s">
        <v>3</v>
      </c>
      <c r="B7" s="11"/>
    </row>
    <row r="8" spans="1:10" ht="56.25" customHeight="1">
      <c r="A8" s="9" t="s">
        <v>4</v>
      </c>
      <c r="B8" s="8">
        <f>B9</f>
        <v>859000</v>
      </c>
    </row>
    <row r="9" spans="1:10" ht="55.5" customHeight="1">
      <c r="A9" s="10" t="s">
        <v>14</v>
      </c>
      <c r="B9" s="11">
        <v>859000</v>
      </c>
    </row>
    <row r="10" spans="1:10" ht="56.25" customHeight="1">
      <c r="A10" s="9" t="s">
        <v>5</v>
      </c>
      <c r="B10" s="8">
        <f>B11</f>
        <v>1299500</v>
      </c>
    </row>
    <row r="11" spans="1:10" ht="54" customHeight="1">
      <c r="A11" s="10" t="s">
        <v>15</v>
      </c>
      <c r="B11" s="11">
        <v>1299500</v>
      </c>
    </row>
    <row r="12" spans="1:10" ht="44.25" customHeight="1">
      <c r="A12" s="9" t="s">
        <v>6</v>
      </c>
      <c r="B12" s="8">
        <f>B13</f>
        <v>4362100</v>
      </c>
    </row>
    <row r="13" spans="1:10" ht="63" customHeight="1">
      <c r="A13" s="10" t="s">
        <v>14</v>
      </c>
      <c r="B13" s="11">
        <v>4362100</v>
      </c>
    </row>
    <row r="14" spans="1:10" ht="27.75" customHeight="1">
      <c r="A14" s="9" t="s">
        <v>7</v>
      </c>
      <c r="B14" s="8">
        <f>B16+B17</f>
        <v>313800</v>
      </c>
    </row>
    <row r="15" spans="1:10" ht="16.5">
      <c r="A15" s="10" t="s">
        <v>3</v>
      </c>
      <c r="B15" s="11"/>
    </row>
    <row r="16" spans="1:10" ht="69.75" customHeight="1">
      <c r="A16" s="12" t="s">
        <v>16</v>
      </c>
      <c r="B16" s="11">
        <v>16500</v>
      </c>
    </row>
    <row r="17" spans="1:2" ht="62.25" customHeight="1">
      <c r="A17" s="12" t="s">
        <v>12</v>
      </c>
      <c r="B17" s="11">
        <v>297300</v>
      </c>
    </row>
    <row r="18" spans="1:2" ht="16.5">
      <c r="A18" s="9" t="s">
        <v>8</v>
      </c>
      <c r="B18" s="8">
        <f>B20</f>
        <v>3221.28</v>
      </c>
    </row>
    <row r="19" spans="1:2" ht="19.5" customHeight="1">
      <c r="A19" s="12" t="s">
        <v>3</v>
      </c>
      <c r="B19" s="11"/>
    </row>
    <row r="20" spans="1:2" ht="65.25" customHeight="1">
      <c r="A20" s="12" t="s">
        <v>17</v>
      </c>
      <c r="B20" s="11">
        <v>3221.28</v>
      </c>
    </row>
    <row r="21" spans="1:2" ht="24.75" customHeight="1">
      <c r="A21" s="9" t="s">
        <v>9</v>
      </c>
      <c r="B21" s="8">
        <f>B23+B24+B25+B26+B27+B28+B29+B32+B30+B31</f>
        <v>20193711.98</v>
      </c>
    </row>
    <row r="22" spans="1:2" ht="21.75" customHeight="1">
      <c r="A22" s="12" t="s">
        <v>3</v>
      </c>
      <c r="B22" s="8"/>
    </row>
    <row r="23" spans="1:2" ht="67.5" customHeight="1">
      <c r="A23" s="10" t="s">
        <v>18</v>
      </c>
      <c r="B23" s="11">
        <v>11809700</v>
      </c>
    </row>
    <row r="24" spans="1:2" ht="59.25" customHeight="1">
      <c r="A24" s="12" t="s">
        <v>19</v>
      </c>
      <c r="B24" s="11">
        <v>819000</v>
      </c>
    </row>
    <row r="25" spans="1:2" ht="56.25" customHeight="1">
      <c r="A25" s="12" t="s">
        <v>20</v>
      </c>
      <c r="B25" s="11">
        <v>960000</v>
      </c>
    </row>
    <row r="26" spans="1:2" ht="71.25" customHeight="1">
      <c r="A26" s="12" t="s">
        <v>23</v>
      </c>
      <c r="B26" s="11">
        <v>2230000</v>
      </c>
    </row>
    <row r="27" spans="1:2" ht="58.5" customHeight="1">
      <c r="A27" s="10" t="s">
        <v>13</v>
      </c>
      <c r="B27" s="11">
        <v>661330</v>
      </c>
    </row>
    <row r="28" spans="1:2" ht="84.75" customHeight="1">
      <c r="A28" s="13" t="s">
        <v>21</v>
      </c>
      <c r="B28" s="11">
        <v>740000</v>
      </c>
    </row>
    <row r="29" spans="1:2" ht="71.25" customHeight="1">
      <c r="A29" s="12" t="s">
        <v>24</v>
      </c>
      <c r="B29" s="11">
        <v>133100</v>
      </c>
    </row>
    <row r="30" spans="1:2" ht="71.25" customHeight="1">
      <c r="A30" s="12" t="s">
        <v>25</v>
      </c>
      <c r="B30" s="11">
        <v>430939.41</v>
      </c>
    </row>
    <row r="31" spans="1:2" ht="71.25" customHeight="1">
      <c r="A31" s="12" t="s">
        <v>25</v>
      </c>
      <c r="B31" s="11">
        <v>100000</v>
      </c>
    </row>
    <row r="32" spans="1:2" ht="71.25" customHeight="1">
      <c r="A32" s="12" t="s">
        <v>26</v>
      </c>
      <c r="B32" s="11">
        <v>2309642.5699999998</v>
      </c>
    </row>
    <row r="33" spans="1:2" ht="17.25">
      <c r="A33" s="14"/>
      <c r="B33" s="14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2023-09-29T04:37:41Z</cp:lastPrinted>
  <dcterms:created xsi:type="dcterms:W3CDTF">2016-11-09T10:07:20Z</dcterms:created>
  <dcterms:modified xsi:type="dcterms:W3CDTF">2023-09-29T04:37:45Z</dcterms:modified>
</cp:coreProperties>
</file>